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J13" i="1"/>
  <c r="J17" i="1" s="1"/>
  <c r="I13" i="1"/>
  <c r="I17" i="1" s="1"/>
  <c r="H13" i="1"/>
  <c r="G13" i="1"/>
  <c r="G17" i="1" s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<sst xmlns="http://schemas.openxmlformats.org/spreadsheetml/2006/main" count="38" uniqueCount="34">
  <si>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</si>
  <si>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</si>
  <si>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</si>
  <si>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</si>
  <si>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</si>
  <si>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</si>
  <si>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</si>
  <si>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</si>
  <si>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</si>
  <si>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</si>
  <si>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</si>
  <si>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</si>
  <si>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</si>
  <si>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</si>
  <si>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</si>
  <si>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</si>
  <si>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</si>
  <si>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</si>
  <si>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</si>
  <si>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</si>
  <si>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</si>
  <si>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</si>
  <si>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Кофейный напиток на молоке</t>
  </si>
  <si>
    <t>Хлеб пшеничный (йодированый)</t>
  </si>
  <si>
    <t>1 блюдо</t>
  </si>
  <si>
    <t>2 блюдо</t>
  </si>
  <si>
    <t>Чай с лимоном и сахаром</t>
  </si>
  <si>
    <t>закуска</t>
  </si>
  <si>
    <t>гор.напиток</t>
  </si>
  <si>
    <t>Макароны отварные с маслом 180/5</t>
  </si>
  <si>
    <t>Сосиски отварные с горошком зеленым</t>
  </si>
  <si>
    <t>430/593</t>
  </si>
  <si>
    <t>Свекольник</t>
  </si>
  <si>
    <t>Запеканка картофельная с мясом 210/40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</si>
</sst>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18</v>
      </c>
      <c r="C1" s="69"/>
      <c r="D1" s="70"/>
      <c r="E1" t="s">
        <v>14</v>
      </c>
      <c r="F1" s="8"/>
      <c r="I1" t="s">
        <v>1</v>
      </c>
      <c r="J1" s="7">
        <v>45056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1">
        <v>332</v>
      </c>
      <c r="D4" s="57" t="s">
        <v>29</v>
      </c>
      <c r="E4" s="41">
        <v>185</v>
      </c>
      <c r="F4" s="44">
        <v>15.33</v>
      </c>
      <c r="G4" s="59">
        <v>233</v>
      </c>
      <c r="H4" s="47">
        <v>6.5</v>
      </c>
      <c r="I4" s="47">
        <v>4.4000000000000004</v>
      </c>
      <c r="J4" s="47">
        <v>40</v>
      </c>
    </row>
    <row r="5" spans="1:10" x14ac:dyDescent="0.3">
      <c r="A5" s="2"/>
      <c r="B5" s="21" t="s">
        <v>27</v>
      </c>
      <c r="C5" s="41">
        <v>413</v>
      </c>
      <c r="D5" s="52" t="s">
        <v>30</v>
      </c>
      <c r="E5" s="41">
        <v>140</v>
      </c>
      <c r="F5" s="58">
        <v>34.369999999999997</v>
      </c>
      <c r="G5" s="46">
        <v>186.7</v>
      </c>
      <c r="H5" s="47">
        <v>7.53</v>
      </c>
      <c r="I5" s="47">
        <v>15.04</v>
      </c>
      <c r="J5" s="47">
        <v>3.83</v>
      </c>
    </row>
    <row r="6" spans="1:10" x14ac:dyDescent="0.3">
      <c r="A6" s="2"/>
      <c r="B6" s="21" t="s">
        <v>28</v>
      </c>
      <c r="C6" s="42">
        <v>692</v>
      </c>
      <c r="D6" s="21" t="s">
        <v>22</v>
      </c>
      <c r="E6" s="43">
        <v>200</v>
      </c>
      <c r="F6" s="44">
        <v>13.73</v>
      </c>
      <c r="G6" s="28">
        <v>94</v>
      </c>
      <c r="H6" s="28">
        <v>2.9</v>
      </c>
      <c r="I6" s="28">
        <v>2.8</v>
      </c>
      <c r="J6" s="28">
        <v>14.9</v>
      </c>
    </row>
    <row r="7" spans="1:10" ht="15" thickBot="1" x14ac:dyDescent="0.35">
      <c r="A7" s="2"/>
      <c r="B7" s="21" t="s">
        <v>15</v>
      </c>
      <c r="C7" s="23"/>
      <c r="D7" s="49" t="s">
        <v>23</v>
      </c>
      <c r="E7" s="50">
        <v>40</v>
      </c>
      <c r="F7" s="62">
        <v>3.67</v>
      </c>
      <c r="G7" s="40">
        <v>98.4</v>
      </c>
      <c r="H7" s="51">
        <v>3.16</v>
      </c>
      <c r="I7" s="51">
        <v>0.4</v>
      </c>
      <c r="J7" s="51">
        <v>19.32</v>
      </c>
    </row>
    <row r="8" spans="1:10" ht="15" thickBot="1" x14ac:dyDescent="0.35">
      <c r="A8" s="3"/>
      <c r="B8" s="21"/>
      <c r="C8" s="23"/>
      <c r="D8" s="30" t="s">
        <v>21</v>
      </c>
      <c r="E8" s="60">
        <f t="shared" ref="E8:J8" si="0">SUM(E4:E7)</f>
        <v>565</v>
      </c>
      <c r="F8" s="60">
        <f t="shared" si="0"/>
        <v>67.099999999999994</v>
      </c>
      <c r="G8" s="60">
        <f t="shared" si="0"/>
        <v>612.1</v>
      </c>
      <c r="H8" s="61">
        <f t="shared" si="0"/>
        <v>20.09</v>
      </c>
      <c r="I8" s="60">
        <f t="shared" si="0"/>
        <v>22.639999999999997</v>
      </c>
      <c r="J8" s="60">
        <f t="shared" si="0"/>
        <v>78.05</v>
      </c>
    </row>
    <row r="9" spans="1:10" x14ac:dyDescent="0.3">
      <c r="A9" s="1" t="s">
        <v>12</v>
      </c>
      <c r="B9" s="21"/>
      <c r="C9" s="22"/>
      <c r="D9" s="30"/>
      <c r="E9" s="24"/>
      <c r="F9" s="24"/>
      <c r="G9" s="24"/>
      <c r="H9" s="37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63">
        <v>34</v>
      </c>
      <c r="D12" s="64" t="s">
        <v>32</v>
      </c>
      <c r="E12" s="65">
        <v>250</v>
      </c>
      <c r="F12" s="66">
        <v>20.399999999999999</v>
      </c>
      <c r="G12" s="65">
        <v>115</v>
      </c>
      <c r="H12" s="65">
        <v>2.5</v>
      </c>
      <c r="I12" s="65">
        <v>4.5</v>
      </c>
      <c r="J12" s="65">
        <v>15</v>
      </c>
    </row>
    <row r="13" spans="1:10" ht="28.8" x14ac:dyDescent="0.3">
      <c r="A13" s="2"/>
      <c r="B13" s="52" t="s">
        <v>25</v>
      </c>
      <c r="C13" s="41" t="s">
        <v>31</v>
      </c>
      <c r="D13" s="57" t="s">
        <v>33</v>
      </c>
      <c r="E13" s="41">
        <v>250</v>
      </c>
      <c r="F13" s="67">
        <v>59</v>
      </c>
      <c r="G13" s="46">
        <f>362+23</f>
        <v>385</v>
      </c>
      <c r="H13" s="47">
        <f>18.4+0.4</f>
        <v>18.799999999999997</v>
      </c>
      <c r="I13" s="47">
        <f>17.4+1.4</f>
        <v>18.799999999999997</v>
      </c>
      <c r="J13" s="47">
        <f>30.7+2</f>
        <v>32.700000000000003</v>
      </c>
    </row>
    <row r="14" spans="1:10" x14ac:dyDescent="0.3">
      <c r="A14" s="2"/>
      <c r="B14" s="21" t="s">
        <v>20</v>
      </c>
      <c r="C14" s="41">
        <v>686</v>
      </c>
      <c r="D14" s="52" t="s">
        <v>26</v>
      </c>
      <c r="E14" s="41">
        <v>200</v>
      </c>
      <c r="F14" s="54">
        <v>6.41</v>
      </c>
      <c r="G14" s="29">
        <v>38</v>
      </c>
      <c r="H14" s="29">
        <v>0.2</v>
      </c>
      <c r="I14" s="29">
        <v>0</v>
      </c>
      <c r="J14" s="29">
        <v>9.3000000000000007</v>
      </c>
    </row>
    <row r="15" spans="1:10" x14ac:dyDescent="0.3">
      <c r="A15" s="2"/>
      <c r="B15" s="21" t="s">
        <v>15</v>
      </c>
      <c r="C15" s="53"/>
      <c r="D15" s="21" t="s">
        <v>23</v>
      </c>
      <c r="E15" s="43">
        <v>40</v>
      </c>
      <c r="F15" s="45">
        <v>3.67</v>
      </c>
      <c r="G15" s="23">
        <v>98.4</v>
      </c>
      <c r="H15" s="48">
        <v>3.16</v>
      </c>
      <c r="I15" s="48">
        <v>0.4</v>
      </c>
      <c r="J15" s="48">
        <v>19.32</v>
      </c>
    </row>
    <row r="16" spans="1:10" ht="15" thickBot="1" x14ac:dyDescent="0.35">
      <c r="A16" s="2"/>
      <c r="B16" s="21" t="s">
        <v>15</v>
      </c>
      <c r="C16" s="53"/>
      <c r="D16" s="39" t="s">
        <v>19</v>
      </c>
      <c r="E16" s="31">
        <v>20</v>
      </c>
      <c r="F16" s="56">
        <v>1.62</v>
      </c>
      <c r="G16" s="31">
        <v>38.6</v>
      </c>
      <c r="H16" s="31">
        <v>1.32</v>
      </c>
      <c r="I16" s="31">
        <v>0.24</v>
      </c>
      <c r="J16" s="31">
        <v>6.68</v>
      </c>
    </row>
    <row r="17" spans="1:10" x14ac:dyDescent="0.3">
      <c r="A17" s="2"/>
      <c r="B17" s="21"/>
      <c r="C17" s="23"/>
      <c r="D17" s="36" t="s">
        <v>21</v>
      </c>
      <c r="E17" s="25">
        <f>SUM(E12:E16)</f>
        <v>760</v>
      </c>
      <c r="F17" s="55">
        <f>SUM(F12:F16)</f>
        <v>91.100000000000009</v>
      </c>
      <c r="G17" s="25">
        <f t="shared" ref="G17:J17" si="1">SUM(G12:G16)</f>
        <v>675</v>
      </c>
      <c r="H17" s="25">
        <f t="shared" si="1"/>
        <v>25.979999999999997</v>
      </c>
      <c r="I17" s="25">
        <f t="shared" si="1"/>
        <v>23.939999999999994</v>
      </c>
      <c r="J17" s="25">
        <f t="shared" si="1"/>
        <v>83</v>
      </c>
    </row>
    <row r="18" spans="1:10" x14ac:dyDescent="0.3">
      <c r="A18" s="2"/>
      <c r="B18" s="21"/>
      <c r="C18" s="23"/>
      <c r="D18" s="36"/>
      <c r="E18" s="26"/>
      <c r="F18" s="27"/>
      <c r="G18" s="38"/>
      <c r="H18" s="25"/>
      <c r="I18" s="25"/>
      <c r="J18" s="25"/>
    </row>
    <row r="19" spans="1:10" x14ac:dyDescent="0.3">
      <c r="A19" s="2"/>
      <c r="B19" s="10"/>
      <c r="C19" s="10"/>
      <c r="D19" s="34"/>
      <c r="E19" s="35"/>
      <c r="F19" s="32"/>
      <c r="G19" s="33"/>
      <c r="H19" s="33"/>
      <c r="I19" s="33"/>
      <c r="J19" s="33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2023-05-09T19:37:03Z</dcterms:modified>
</cp:coreProperties>
</file>